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8_{8327AC2C-A4E2-4206-86E1-08CFF7EABBDE}" xr6:coauthVersionLast="36" xr6:coauthVersionMax="36" xr10:uidLastSave="{00000000-0000-0000-0000-000000000000}"/>
  <bookViews>
    <workbookView xWindow="0" yWindow="0" windowWidth="28800" windowHeight="14025" xr2:uid="{0F159ABE-FAF4-436C-AEF8-C588696E7BCC}"/>
  </bookViews>
  <sheets>
    <sheet name="Aufg1" sheetId="1" r:id="rId1"/>
    <sheet name="Aufg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E16" i="1"/>
  <c r="E15" i="1"/>
  <c r="E14" i="1"/>
  <c r="C16" i="1"/>
  <c r="C14" i="1"/>
  <c r="C15" i="1"/>
  <c r="E13" i="1"/>
  <c r="C13" i="1"/>
  <c r="E12" i="1"/>
  <c r="C12" i="1"/>
  <c r="E11" i="1"/>
  <c r="C11" i="1"/>
  <c r="G1" i="1"/>
  <c r="G13" i="1" s="1"/>
  <c r="G12" i="1" l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</author>
  </authors>
  <commentList>
    <comment ref="G1" authorId="0" shapeId="0" xr:uid="{9C7E9AD8-8FBE-447B-902B-85B50526E712}">
      <text>
        <r>
          <rPr>
            <b/>
            <sz val="9"/>
            <color indexed="81"/>
            <rFont val="Segoe UI"/>
            <family val="2"/>
          </rPr>
          <t>Andreas:</t>
        </r>
        <r>
          <rPr>
            <sz val="9"/>
            <color indexed="81"/>
            <rFont val="Segoe UI"/>
            <family val="2"/>
          </rPr>
          <t xml:space="preserve">
Das ist der Median berechnet der anderen Werte ...</t>
        </r>
      </text>
    </comment>
  </commentList>
</comments>
</file>

<file path=xl/sharedStrings.xml><?xml version="1.0" encoding="utf-8"?>
<sst xmlns="http://schemas.openxmlformats.org/spreadsheetml/2006/main" count="8" uniqueCount="7">
  <si>
    <t>*</t>
  </si>
  <si>
    <t>Mittelwert</t>
  </si>
  <si>
    <t>Varianz</t>
  </si>
  <si>
    <t>Standardabweichung</t>
  </si>
  <si>
    <t>Quartil 1</t>
  </si>
  <si>
    <t>Quartil 2</t>
  </si>
  <si>
    <t>Quartil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</si>
</sst>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CC212-AC5F-47C5-9A7B-D8222DB0B675}">
  <dimension ref="A1:G16"/>
  <sheetViews>
    <sheetView tabSelected="1" workbookViewId="0">
      <selection activeCell="C13" sqref="C13"/>
    </sheetView>
  </sheetViews>
  <sheetFormatPr baseColWidth="10" defaultRowHeight="15" x14ac:dyDescent="0.25"/>
  <cols>
    <col min="2" max="2" width="19.7109375" bestFit="1" customWidth="1"/>
  </cols>
  <sheetData>
    <row r="1" spans="1:7" x14ac:dyDescent="0.25">
      <c r="A1">
        <v>4.8</v>
      </c>
      <c r="C1">
        <v>4.8</v>
      </c>
      <c r="E1" t="s">
        <v>0</v>
      </c>
      <c r="G1">
        <f>MEDIAN(E2:E9)</f>
        <v>15.05</v>
      </c>
    </row>
    <row r="2" spans="1:7" x14ac:dyDescent="0.25">
      <c r="A2">
        <v>15</v>
      </c>
      <c r="C2">
        <v>15</v>
      </c>
      <c r="E2">
        <v>15</v>
      </c>
      <c r="G2">
        <v>15</v>
      </c>
    </row>
    <row r="3" spans="1:7" x14ac:dyDescent="0.25">
      <c r="A3">
        <v>15.2</v>
      </c>
      <c r="C3">
        <v>15.2</v>
      </c>
      <c r="E3">
        <v>15.2</v>
      </c>
      <c r="G3">
        <v>15.2</v>
      </c>
    </row>
    <row r="4" spans="1:7" x14ac:dyDescent="0.25">
      <c r="A4">
        <v>15.1</v>
      </c>
      <c r="C4">
        <v>15.1</v>
      </c>
      <c r="E4">
        <v>15.1</v>
      </c>
      <c r="G4">
        <v>15.1</v>
      </c>
    </row>
    <row r="5" spans="1:7" x14ac:dyDescent="0.25">
      <c r="A5">
        <v>14.9</v>
      </c>
      <c r="C5">
        <v>14.9</v>
      </c>
      <c r="E5">
        <v>14.9</v>
      </c>
      <c r="G5">
        <v>14.9</v>
      </c>
    </row>
    <row r="6" spans="1:7" x14ac:dyDescent="0.25">
      <c r="A6">
        <v>14.8</v>
      </c>
      <c r="C6">
        <v>14.8</v>
      </c>
      <c r="E6">
        <v>14.8</v>
      </c>
      <c r="G6">
        <v>14.8</v>
      </c>
    </row>
    <row r="7" spans="1:7" x14ac:dyDescent="0.25">
      <c r="A7">
        <v>15.1</v>
      </c>
      <c r="C7">
        <v>15.1</v>
      </c>
      <c r="E7">
        <v>15.1</v>
      </c>
      <c r="G7">
        <v>15.1</v>
      </c>
    </row>
    <row r="8" spans="1:7" x14ac:dyDescent="0.25">
      <c r="A8">
        <v>15.2</v>
      </c>
      <c r="C8">
        <v>15.2</v>
      </c>
      <c r="E8">
        <v>15.2</v>
      </c>
      <c r="G8">
        <v>15.2</v>
      </c>
    </row>
    <row r="9" spans="1:7" x14ac:dyDescent="0.25">
      <c r="A9">
        <v>14.9</v>
      </c>
      <c r="C9">
        <v>14.9</v>
      </c>
      <c r="E9">
        <v>14.9</v>
      </c>
      <c r="G9">
        <v>14.9</v>
      </c>
    </row>
    <row r="10" spans="1:7" x14ac:dyDescent="0.25">
      <c r="A10" t="s">
        <v>0</v>
      </c>
    </row>
    <row r="11" spans="1:7" x14ac:dyDescent="0.25">
      <c r="B11" t="s">
        <v>1</v>
      </c>
      <c r="C11">
        <f>AVERAGE(C1:C9)</f>
        <v>13.888888888888889</v>
      </c>
      <c r="E11">
        <f>AVERAGE(E1:E9)</f>
        <v>15.025</v>
      </c>
      <c r="G11">
        <f>AVERAGE(G1:G9)</f>
        <v>15.027777777777779</v>
      </c>
    </row>
    <row r="12" spans="1:7" x14ac:dyDescent="0.25">
      <c r="B12" t="s">
        <v>2</v>
      </c>
      <c r="C12">
        <f>_xlfn.VAR.S(C1:C9)</f>
        <v>11.636111111111092</v>
      </c>
      <c r="E12">
        <f>_xlfn.VAR.S(E1:E9)</f>
        <v>2.2142857142856989E-2</v>
      </c>
      <c r="G12">
        <f>_xlfn.VAR.S(G1:G9)</f>
        <v>1.9444444444444309E-2</v>
      </c>
    </row>
    <row r="13" spans="1:7" x14ac:dyDescent="0.25">
      <c r="B13" t="s">
        <v>3</v>
      </c>
      <c r="C13">
        <f>_xlfn.STDEV.S(C1:C9)</f>
        <v>3.411174447475692</v>
      </c>
      <c r="E13">
        <f>_xlfn.STDEV.S(E1:E9)</f>
        <v>0.14880476182856847</v>
      </c>
      <c r="G13">
        <f>_xlfn.STDEV.S(G1:G9)</f>
        <v>0.13944333775567877</v>
      </c>
    </row>
    <row r="14" spans="1:7" x14ac:dyDescent="0.25">
      <c r="B14" t="s">
        <v>4</v>
      </c>
      <c r="C14">
        <f>_xlfn.QUARTILE.INC($C$1:$C$9,1)</f>
        <v>14.9</v>
      </c>
      <c r="E14">
        <f>_xlfn.QUARTILE.INC($E$1:$E$9,1)</f>
        <v>14.9</v>
      </c>
      <c r="G14">
        <f>_xlfn.QUARTILE.INC($G$1:$G$9,1)</f>
        <v>14.9</v>
      </c>
    </row>
    <row r="15" spans="1:7" x14ac:dyDescent="0.25">
      <c r="B15" t="s">
        <v>5</v>
      </c>
      <c r="C15">
        <f>_xlfn.QUARTILE.INC($C$1:$C$9,2)</f>
        <v>15</v>
      </c>
      <c r="E15">
        <f>_xlfn.QUARTILE.INC($E$1:$E$9,2)</f>
        <v>15.05</v>
      </c>
      <c r="G15">
        <f>_xlfn.QUARTILE.INC($G$1:$G$9,2)</f>
        <v>15.05</v>
      </c>
    </row>
    <row r="16" spans="1:7" x14ac:dyDescent="0.25">
      <c r="B16" t="s">
        <v>6</v>
      </c>
      <c r="C16">
        <f>_xlfn.QUARTILE.INC($C$1:$C$9,3)</f>
        <v>15.1</v>
      </c>
      <c r="E16">
        <f>_xlfn.QUARTILE.INC($E$1:$E$9,3)</f>
        <v>15.125</v>
      </c>
      <c r="G16">
        <f>_xlfn.QUARTILE.INC($G$1:$G$9,3)</f>
        <v>15.1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89E9-98F9-46D2-87F1-8C7C959455EF}">
  <dimension ref="A1:A30"/>
  <sheetViews>
    <sheetView workbookViewId="0">
      <selection activeCell="G16" sqref="G16"/>
    </sheetView>
  </sheetViews>
  <sheetFormatPr baseColWidth="10" defaultRowHeight="15" x14ac:dyDescent="0.25"/>
  <sheetData>
    <row r="1" spans="1:1" x14ac:dyDescent="0.25">
      <c r="A1">
        <v>501</v>
      </c>
    </row>
    <row r="2" spans="1:1" x14ac:dyDescent="0.25">
      <c r="A2">
        <v>502</v>
      </c>
    </row>
    <row r="3" spans="1:1" x14ac:dyDescent="0.25">
      <c r="A3">
        <v>490</v>
      </c>
    </row>
    <row r="4" spans="1:1" x14ac:dyDescent="0.25">
      <c r="A4">
        <v>497</v>
      </c>
    </row>
    <row r="5" spans="1:1" x14ac:dyDescent="0.25">
      <c r="A5">
        <v>506</v>
      </c>
    </row>
    <row r="6" spans="1:1" x14ac:dyDescent="0.25">
      <c r="A6">
        <v>498</v>
      </c>
    </row>
    <row r="7" spans="1:1" x14ac:dyDescent="0.25">
      <c r="A7">
        <v>503</v>
      </c>
    </row>
    <row r="8" spans="1:1" x14ac:dyDescent="0.25">
      <c r="A8">
        <v>496</v>
      </c>
    </row>
    <row r="9" spans="1:1" x14ac:dyDescent="0.25">
      <c r="A9">
        <v>507</v>
      </c>
    </row>
    <row r="10" spans="1:1" x14ac:dyDescent="0.25">
      <c r="A10">
        <v>503</v>
      </c>
    </row>
    <row r="11" spans="1:1" x14ac:dyDescent="0.25">
      <c r="A11">
        <v>501</v>
      </c>
    </row>
    <row r="12" spans="1:1" x14ac:dyDescent="0.25">
      <c r="A12">
        <v>496</v>
      </c>
    </row>
    <row r="13" spans="1:1" x14ac:dyDescent="0.25">
      <c r="A13">
        <v>498</v>
      </c>
    </row>
    <row r="14" spans="1:1" x14ac:dyDescent="0.25">
      <c r="A14">
        <v>489</v>
      </c>
    </row>
    <row r="15" spans="1:1" x14ac:dyDescent="0.25">
      <c r="A15">
        <v>497</v>
      </c>
    </row>
    <row r="16" spans="1:1" x14ac:dyDescent="0.25">
      <c r="A16">
        <v>505</v>
      </c>
    </row>
    <row r="17" spans="1:1" x14ac:dyDescent="0.25">
      <c r="A17">
        <v>496</v>
      </c>
    </row>
    <row r="18" spans="1:1" x14ac:dyDescent="0.25">
      <c r="A18">
        <v>488</v>
      </c>
    </row>
    <row r="19" spans="1:1" x14ac:dyDescent="0.25">
      <c r="A19">
        <v>498</v>
      </c>
    </row>
    <row r="20" spans="1:1" x14ac:dyDescent="0.25">
      <c r="A20">
        <v>492</v>
      </c>
    </row>
    <row r="21" spans="1:1" x14ac:dyDescent="0.25">
      <c r="A21">
        <v>504</v>
      </c>
    </row>
    <row r="22" spans="1:1" x14ac:dyDescent="0.25">
      <c r="A22">
        <v>504</v>
      </c>
    </row>
    <row r="23" spans="1:1" x14ac:dyDescent="0.25">
      <c r="A23">
        <v>492</v>
      </c>
    </row>
    <row r="24" spans="1:1" x14ac:dyDescent="0.25">
      <c r="A24">
        <v>502</v>
      </c>
    </row>
    <row r="25" spans="1:1" x14ac:dyDescent="0.25">
      <c r="A25">
        <v>509</v>
      </c>
    </row>
    <row r="26" spans="1:1" x14ac:dyDescent="0.25">
      <c r="A26">
        <v>500</v>
      </c>
    </row>
    <row r="27" spans="1:1" x14ac:dyDescent="0.25">
      <c r="A27">
        <v>503</v>
      </c>
    </row>
    <row r="28" spans="1:1" x14ac:dyDescent="0.25">
      <c r="A28">
        <v>500</v>
      </c>
    </row>
    <row r="29" spans="1:1" x14ac:dyDescent="0.25">
      <c r="A29">
        <v>490</v>
      </c>
    </row>
    <row r="30" spans="1:1" x14ac:dyDescent="0.25">
      <c r="A30">
        <v>493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Aufg1</vt:lpstr>
      <vt:lpstr>Aufg2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2024-05-09T13:33:06Z</dcterms:created>
  <dcterms:modified xsi:type="dcterms:W3CDTF">2024-05-10T09:47:22Z</dcterms:modified>
</cp:coreProperties>
</file>